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<sst xmlns="http://schemas.openxmlformats.org/spreadsheetml/2006/main" count="154" uniqueCount="128">
  <si>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</si>
  <si>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</si>
  <si>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</si>
  <si>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</si>
  <si>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</si>
  <si>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</si>
  <si>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</si>
  <si>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</si>
  <si>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</si>
  <si>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</si>
  <si>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</si>
  <si>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</si>
  <si>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</si>
  <si>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</si>
  <si>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</si>
  <si>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</si>
  <si>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</si>
  <si>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</si>
  <si>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</si>
  <si>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</si>
  <si>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</si>
  <si>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</si>
  <si>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</si>
  <si>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</si>
  <si>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</si>
  <si>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</si>
  <si>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</si>
  <si>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</si>
  <si>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</si>
  <si>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</si>
  <si>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</si>
  <si>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</si>
  <si>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</si>
  <si>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</si>
  <si>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</si>
  <si>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</si>
  <si>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</si>
  <si>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</si>
  <si>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</si>
  <si>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</si>
  <si>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</si>
  <si>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</si>
  <si>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</si>
  <si>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</si>
  <si>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</si>
  <si>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</si>
  <si>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</si>
  <si>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</si>
  <si>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</si>
  <si>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</si>
  <si>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</si>
  <si>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</si>
  <si>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</si>
  <si>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</si>
  <si>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</si>
  <si>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</si>
  <si>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</si>
  <si>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</si>
  <si>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</si>
  <si>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</si>
  <si>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</si>
  <si>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</si>
  <si>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</si>
  <si>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</si>
  <si>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</si>
  <si>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</si>
  <si>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</si>
  <si>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</si>
  <si>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</si>
  <si>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</si>
  <si>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</si>
  <si>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</si>
  <si>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</si>
  <si>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</si>
  <si>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</si>
  <si>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</si>
  <si>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</si>
  <si>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</si>
  <si>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</si>
  <si>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</si>
  <si>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</si>
  <si>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</si>
  <si>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</si>
  <si>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</si>
  <si>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</si>
  <si>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</si>
  <si>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</si>
  <si>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</si>
  <si>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</si>
  <si>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</si>
  <si>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</si>
  <si>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</si>
  <si>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</si>
  <si>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</si>
  <si>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</si>
  <si>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</si>
  <si>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</si>
  <si>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</si>
  <si>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</si>
  <si>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</si>
  <si>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</si>
  <si>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</si>
  <si>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</si>
  <si>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</si>
  <si>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</si>
  <si>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</si>
  <si>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</si>
  <si>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</si>
  <si>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</si>
  <si>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</si>
  <si>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</si>
  <si>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</si>
  <si>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</si>
  <si>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</si>
  <si>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</si>
  <si>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</si>
  <si>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</si>
  <si>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</si>
  <si>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</si>
  <si>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</si>
  <si>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</si>
  <si>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</si>
  <si>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</si>
  <si>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Д.І. Каньовська</t>
  </si>
  <si>
    <t>О.О. Чаповська</t>
  </si>
  <si>
    <t>(04861)2-10-82</t>
  </si>
  <si>
    <t>inbox@ko.od.court.gov.ua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</si>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</sst>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&amp;L88A366A5&amp;C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145</v>
      </c>
      <c r="D6" s="96">
        <f>SUM(D7,D10,D13,D14,D15,D21,D24,D25,D18,D19,D20)</f>
        <v>146080.28</v>
      </c>
      <c r="E6" s="96">
        <f>SUM(E7,E10,E13,E14,E15,E21,E24,E25,E18,E19,E20)</f>
        <v>110</v>
      </c>
      <c r="F6" s="96">
        <f>SUM(F7,F10,F13,F14,F15,F21,F24,F25,F18,F19,F20)</f>
        <v>125542.49</v>
      </c>
      <c r="G6" s="96">
        <f>SUM(G7,G10,G13,G14,G15,G21,G24,G25,G18,G19,G20)</f>
        <v>4</v>
      </c>
      <c r="H6" s="96">
        <f>SUM(H7,H10,H13,H14,H15,H21,H24,H25,H18,H19,H20)</f>
        <v>2690.4</v>
      </c>
      <c r="I6" s="96">
        <f>SUM(I7,I10,I13,I14,I15,I21,I24,I25,I18,I19,I20)</f>
        <v>17</v>
      </c>
      <c r="J6" s="96">
        <f>SUM(J7,J10,J13,J14,J15,J21,J24,J25,J18,J19,J20)</f>
        <v>7172.2</v>
      </c>
      <c r="K6" s="96">
        <f>SUM(K7,K10,K13,K14,K15,K21,K24,K25,K18,K19,K20)</f>
        <v>23</v>
      </c>
      <c r="L6" s="96">
        <f>SUM(L7,L10,L13,L14,L15,L21,L24,L25,L18,L19,L20)</f>
        <v>15209</v>
      </c>
    </row>
    <row r="7" spans="1:12" ht="16.5" customHeight="1">
      <c r="A7" s="87">
        <v>2</v>
      </c>
      <c r="B7" s="90" t="s">
        <v>74</v>
      </c>
      <c r="C7" s="97">
        <v>50</v>
      </c>
      <c r="D7" s="97">
        <v>89763.38</v>
      </c>
      <c r="E7" s="97">
        <v>38</v>
      </c>
      <c r="F7" s="97">
        <v>79261.99</v>
      </c>
      <c r="G7" s="97"/>
      <c r="H7" s="97"/>
      <c r="I7" s="97">
        <v>5</v>
      </c>
      <c r="J7" s="97">
        <v>2573.2</v>
      </c>
      <c r="K7" s="97">
        <v>7</v>
      </c>
      <c r="L7" s="97">
        <v>7718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72640</v>
      </c>
      <c r="E8" s="97">
        <v>31</v>
      </c>
      <c r="F8" s="97">
        <v>70159.8</v>
      </c>
      <c r="G8" s="97"/>
      <c r="H8" s="97"/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18</v>
      </c>
      <c r="D9" s="97">
        <v>17123.38</v>
      </c>
      <c r="E9" s="97">
        <v>7</v>
      </c>
      <c r="F9" s="97">
        <v>9102.19</v>
      </c>
      <c r="G9" s="97"/>
      <c r="H9" s="97"/>
      <c r="I9" s="97">
        <v>5</v>
      </c>
      <c r="J9" s="97">
        <v>2573.2</v>
      </c>
      <c r="K9" s="97">
        <v>6</v>
      </c>
      <c r="L9" s="97">
        <v>5448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26920.4</v>
      </c>
      <c r="E10" s="97">
        <v>24</v>
      </c>
      <c r="F10" s="97">
        <v>22319.5</v>
      </c>
      <c r="G10" s="97">
        <v>3</v>
      </c>
      <c r="H10" s="97">
        <v>2270</v>
      </c>
      <c r="I10" s="97">
        <v>1</v>
      </c>
      <c r="J10" s="97">
        <v>2102</v>
      </c>
      <c r="K10" s="97">
        <v>3</v>
      </c>
      <c r="L10" s="97">
        <v>4086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25</v>
      </c>
      <c r="D12" s="97">
        <v>24650.4</v>
      </c>
      <c r="E12" s="97">
        <v>24</v>
      </c>
      <c r="F12" s="97">
        <v>22319.5</v>
      </c>
      <c r="G12" s="97">
        <v>3</v>
      </c>
      <c r="H12" s="97">
        <v>2270</v>
      </c>
      <c r="I12" s="97">
        <v>1</v>
      </c>
      <c r="J12" s="97">
        <v>2102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15436</v>
      </c>
      <c r="E13" s="97">
        <v>16</v>
      </c>
      <c r="F13" s="97">
        <v>14540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4540</v>
      </c>
      <c r="E15" s="97">
        <v>10</v>
      </c>
      <c r="F15" s="97">
        <v>4540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4540</v>
      </c>
      <c r="E17" s="97">
        <v>10</v>
      </c>
      <c r="F17" s="97">
        <v>4540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41</v>
      </c>
      <c r="D18" s="97">
        <v>9307</v>
      </c>
      <c r="E18" s="97">
        <v>21</v>
      </c>
      <c r="F18" s="97">
        <v>4767</v>
      </c>
      <c r="G18" s="97"/>
      <c r="H18" s="97"/>
      <c r="I18" s="97">
        <v>11</v>
      </c>
      <c r="J18" s="97">
        <v>2497</v>
      </c>
      <c r="K18" s="97">
        <v>12</v>
      </c>
      <c r="L18" s="97">
        <v>2497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40.86</v>
      </c>
      <c r="E50" s="96">
        <f>SUM(E51:E54)</f>
        <v>4</v>
      </c>
      <c r="F50" s="96">
        <f>SUM(F51:F54)</f>
        <v>40.94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40.86</v>
      </c>
      <c r="E51" s="97">
        <v>4</v>
      </c>
      <c r="F51" s="97">
        <v>40.94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</v>
      </c>
      <c r="D55" s="96">
        <v>49940</v>
      </c>
      <c r="E55" s="96">
        <v>42</v>
      </c>
      <c r="F55" s="96">
        <v>19068</v>
      </c>
      <c r="G55" s="96"/>
      <c r="H55" s="96"/>
      <c r="I55" s="96">
        <v>110</v>
      </c>
      <c r="J55" s="96">
        <v>49940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262</v>
      </c>
      <c r="D56" s="96">
        <f t="shared" si="0"/>
        <v>198785.13999999998</v>
      </c>
      <c r="E56" s="96">
        <f t="shared" si="0"/>
        <v>159</v>
      </c>
      <c r="F56" s="96">
        <f t="shared" si="0"/>
        <v>146467.43</v>
      </c>
      <c r="G56" s="96">
        <f t="shared" si="0"/>
        <v>4</v>
      </c>
      <c r="H56" s="96">
        <f t="shared" si="0"/>
        <v>2690.4</v>
      </c>
      <c r="I56" s="96">
        <f t="shared" si="0"/>
        <v>127</v>
      </c>
      <c r="J56" s="96">
        <f t="shared" si="0"/>
        <v>57112.2</v>
      </c>
      <c r="K56" s="96">
        <f t="shared" si="0"/>
        <v>23</v>
      </c>
      <c r="L56" s="96">
        <f t="shared" si="0"/>
        <v>15209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&amp;L88A366A5&amp;CФорма № 10, Підрозділ: Красноокнянський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15209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227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11350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&amp;L88A366A5&amp;CФорма № 10, Підрозділ: Красноокнянський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2018-03-15T14:08:04Z</cp:lastPrinted>
  <dcterms:created xsi:type="dcterms:W3CDTF">2015-09-09T10:27:37Z</dcterms:created>
  <dcterms:modified xsi:type="dcterms:W3CDTF">2021-12-02T09:58:46Z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88A366A5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